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ocuments/Director of coaching/Planning Rec Sessions/Rec competition/"/>
    </mc:Choice>
  </mc:AlternateContent>
  <xr:revisionPtr revIDLastSave="0" documentId="8_{8972C867-0CB7-2D4E-B6F9-F33A936F8969}" xr6:coauthVersionLast="47" xr6:coauthVersionMax="47" xr10:uidLastSave="{00000000-0000-0000-0000-000000000000}"/>
  <bookViews>
    <workbookView xWindow="5620" yWindow="460" windowWidth="28040" windowHeight="19440" activeTab="2" xr2:uid="{F4BF26AB-0A7B-EE44-81D5-FFFE57BC7875}"/>
  </bookViews>
  <sheets>
    <sheet name="Round 1" sheetId="3" r:id="rId1"/>
    <sheet name="Round 2" sheetId="4" r:id="rId2"/>
    <sheet name="Round 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5" l="1"/>
  <c r="I26" i="5"/>
  <c r="I16" i="5"/>
  <c r="I17" i="5"/>
  <c r="I18" i="5"/>
  <c r="I19" i="5"/>
  <c r="I20" i="5"/>
  <c r="I21" i="5"/>
  <c r="I8" i="5"/>
  <c r="I9" i="5"/>
  <c r="I10" i="5"/>
  <c r="I11" i="5"/>
  <c r="I12" i="5"/>
  <c r="I24" i="5"/>
  <c r="I15" i="5"/>
  <c r="I7" i="5"/>
  <c r="I4" i="5"/>
  <c r="I3" i="5"/>
  <c r="I20" i="4"/>
  <c r="I21" i="4"/>
  <c r="I22" i="4"/>
  <c r="I23" i="4"/>
  <c r="I24" i="4"/>
  <c r="I14" i="4"/>
  <c r="I15" i="4"/>
  <c r="I19" i="4"/>
  <c r="I18" i="4"/>
  <c r="I13" i="4"/>
  <c r="I12" i="4"/>
  <c r="I9" i="4"/>
  <c r="I4" i="4"/>
  <c r="I5" i="4"/>
  <c r="I6" i="4"/>
  <c r="I7" i="4"/>
  <c r="I8" i="4"/>
  <c r="I3" i="4"/>
  <c r="I19" i="3"/>
  <c r="I20" i="3"/>
  <c r="I21" i="3"/>
  <c r="I22" i="3"/>
  <c r="I23" i="3"/>
  <c r="I24" i="3"/>
  <c r="I25" i="3"/>
  <c r="I18" i="3"/>
  <c r="I5" i="3"/>
  <c r="I6" i="3"/>
  <c r="I9" i="3"/>
  <c r="I10" i="3"/>
  <c r="I11" i="3"/>
  <c r="I12" i="3"/>
  <c r="I15" i="3"/>
  <c r="I28" i="3"/>
  <c r="I29" i="3"/>
  <c r="I30" i="3"/>
  <c r="I31" i="3"/>
  <c r="I32" i="3"/>
  <c r="I33" i="3"/>
  <c r="I34" i="3"/>
  <c r="I35" i="3"/>
</calcChain>
</file>

<file path=xl/sharedStrings.xml><?xml version="1.0" encoding="utf-8"?>
<sst xmlns="http://schemas.openxmlformats.org/spreadsheetml/2006/main" count="311" uniqueCount="135">
  <si>
    <t>Dayna</t>
  </si>
  <si>
    <t>Woolley</t>
  </si>
  <si>
    <t>Elsie</t>
  </si>
  <si>
    <t>Saxton</t>
  </si>
  <si>
    <t>Mollie</t>
  </si>
  <si>
    <t>Abrams</t>
  </si>
  <si>
    <t>Ava</t>
  </si>
  <si>
    <t>Hutchinson</t>
  </si>
  <si>
    <t>Poppy</t>
  </si>
  <si>
    <t>McLawrence</t>
  </si>
  <si>
    <t xml:space="preserve">Maria </t>
  </si>
  <si>
    <t>Baciu</t>
  </si>
  <si>
    <t>Yiqi</t>
  </si>
  <si>
    <t>Lin</t>
  </si>
  <si>
    <t xml:space="preserve">Grace </t>
  </si>
  <si>
    <t>Miller</t>
  </si>
  <si>
    <t>Fynn</t>
  </si>
  <si>
    <t>Webb</t>
  </si>
  <si>
    <t>Isabelle</t>
  </si>
  <si>
    <t>Ryan</t>
  </si>
  <si>
    <t xml:space="preserve">Joshua </t>
  </si>
  <si>
    <t>Johnson</t>
  </si>
  <si>
    <t>Izzy</t>
  </si>
  <si>
    <t>Headley</t>
  </si>
  <si>
    <t>8yrs &lt;</t>
  </si>
  <si>
    <t>Fairbrother</t>
  </si>
  <si>
    <t>Indi</t>
  </si>
  <si>
    <t>Buswell</t>
  </si>
  <si>
    <t>Charlotte</t>
  </si>
  <si>
    <t>Williams</t>
  </si>
  <si>
    <t>SzeKi</t>
  </si>
  <si>
    <t>Wong</t>
  </si>
  <si>
    <t>Phoebe</t>
  </si>
  <si>
    <t>Workman</t>
  </si>
  <si>
    <t>Chloe</t>
  </si>
  <si>
    <t>Boereboom</t>
  </si>
  <si>
    <t>Mia</t>
  </si>
  <si>
    <t>Hughes</t>
  </si>
  <si>
    <t>ALL</t>
  </si>
  <si>
    <t>Alexis</t>
  </si>
  <si>
    <t>Hazell</t>
  </si>
  <si>
    <t>Maddie</t>
  </si>
  <si>
    <t>Lott</t>
  </si>
  <si>
    <t>11yrs +</t>
  </si>
  <si>
    <t>Elisa</t>
  </si>
  <si>
    <t>Siretchi</t>
  </si>
  <si>
    <t>Bethany</t>
  </si>
  <si>
    <t>Hicklin</t>
  </si>
  <si>
    <t>Lois</t>
  </si>
  <si>
    <t>Roper</t>
  </si>
  <si>
    <t>Ellie</t>
  </si>
  <si>
    <t>Esme</t>
  </si>
  <si>
    <t>Jones</t>
  </si>
  <si>
    <t>Brindley</t>
  </si>
  <si>
    <t>10yrs</t>
  </si>
  <si>
    <t>Amelia</t>
  </si>
  <si>
    <t>Mee</t>
  </si>
  <si>
    <t>Elise</t>
  </si>
  <si>
    <t>Baker</t>
  </si>
  <si>
    <t>Daisy</t>
  </si>
  <si>
    <t>Warwick-Smith</t>
  </si>
  <si>
    <t>Evie</t>
  </si>
  <si>
    <t>Claye</t>
  </si>
  <si>
    <t xml:space="preserve">Daisy </t>
  </si>
  <si>
    <t>Coventry</t>
  </si>
  <si>
    <t>9yrs</t>
  </si>
  <si>
    <t>Martha</t>
  </si>
  <si>
    <t>Carter</t>
  </si>
  <si>
    <t>Alana-Rose</t>
  </si>
  <si>
    <t>Cannell</t>
  </si>
  <si>
    <t xml:space="preserve">Harper </t>
  </si>
  <si>
    <t>Davies</t>
  </si>
  <si>
    <t>Ruth</t>
  </si>
  <si>
    <t>Algar</t>
  </si>
  <si>
    <t>Olivia</t>
  </si>
  <si>
    <t>Maxwell</t>
  </si>
  <si>
    <t xml:space="preserve">Daphne </t>
  </si>
  <si>
    <t>Haigh</t>
  </si>
  <si>
    <t>Penny</t>
  </si>
  <si>
    <t>Jamie</t>
  </si>
  <si>
    <t>Osborne</t>
  </si>
  <si>
    <t>Everly</t>
  </si>
  <si>
    <t>Naughton</t>
  </si>
  <si>
    <t>Nancy</t>
  </si>
  <si>
    <t>Crump</t>
  </si>
  <si>
    <t>Faye</t>
  </si>
  <si>
    <t>Roberts</t>
  </si>
  <si>
    <t>Medcroft</t>
  </si>
  <si>
    <t>Lily</t>
  </si>
  <si>
    <t>Monaghan</t>
  </si>
  <si>
    <t>Ethan</t>
  </si>
  <si>
    <t>Hiley</t>
  </si>
  <si>
    <t xml:space="preserve">Sofia </t>
  </si>
  <si>
    <t>Sheth</t>
  </si>
  <si>
    <t>Jack</t>
  </si>
  <si>
    <t>Arthur</t>
  </si>
  <si>
    <t>2018/19</t>
  </si>
  <si>
    <t>Isabella</t>
  </si>
  <si>
    <t>Bailey</t>
  </si>
  <si>
    <t>Violet</t>
  </si>
  <si>
    <t>Berridge Smith</t>
  </si>
  <si>
    <t xml:space="preserve">Esme </t>
  </si>
  <si>
    <t>Richmond</t>
  </si>
  <si>
    <t>Georgina</t>
  </si>
  <si>
    <t>Sims</t>
  </si>
  <si>
    <t>Olive</t>
  </si>
  <si>
    <t>Sharpe</t>
  </si>
  <si>
    <t>Improvers</t>
  </si>
  <si>
    <t>Intermediate</t>
  </si>
  <si>
    <t>Advanced</t>
  </si>
  <si>
    <t>Foundation</t>
  </si>
  <si>
    <t>Aleksandra</t>
  </si>
  <si>
    <t>Ivanina</t>
  </si>
  <si>
    <t>7yrs</t>
  </si>
  <si>
    <t>6yrs</t>
  </si>
  <si>
    <t>5yrs</t>
  </si>
  <si>
    <t>Round 1</t>
  </si>
  <si>
    <t>Group 1</t>
  </si>
  <si>
    <t>Group 2</t>
  </si>
  <si>
    <t>Group 3</t>
  </si>
  <si>
    <t>Vault</t>
  </si>
  <si>
    <t>Floor</t>
  </si>
  <si>
    <t>Total</t>
  </si>
  <si>
    <t>Aypril</t>
  </si>
  <si>
    <t>Round 2</t>
  </si>
  <si>
    <t>Round 3</t>
  </si>
  <si>
    <t>Group 4</t>
  </si>
  <si>
    <t>1st</t>
  </si>
  <si>
    <t>2nd</t>
  </si>
  <si>
    <t>3rd</t>
  </si>
  <si>
    <t>4th</t>
  </si>
  <si>
    <t>5th</t>
  </si>
  <si>
    <t>6th</t>
  </si>
  <si>
    <t>8th</t>
  </si>
  <si>
    <t>7th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</si>
</sst>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8"/>
      <color rgb="FF51154A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51154A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Calibri (Body)"/>
    </font>
    <font>
      <b/>
      <sz val="12"/>
      <color rgb="FF51154A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1" xfId="0" applyBorder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9B7F-7C57-CD4C-9BCA-493307D9AE6B}">
  <dimension ref="A2:J35"/>
  <sheetViews>
    <sheetView topLeftCell="A2" workbookViewId="0">
      <selection activeCell="F2" sqref="F1:F1048576"/>
    </sheetView>
  </sheetViews>
  <sheetFormatPr baseColWidth="10" defaultRowHeight="19" x14ac:dyDescent="0.25"/>
  <cols>
    <col min="1" max="1" width="5.5" style="1" customWidth="1"/>
    <col min="2" max="2" width="6.5" style="1" customWidth="1"/>
    <col min="3" max="3" width="13.83203125" style="1" customWidth="1"/>
    <col min="4" max="4" width="21.6640625" style="1" customWidth="1"/>
    <col min="5" max="5" width="13.1640625" style="1" bestFit="1" customWidth="1"/>
    <col min="6" max="6" width="10.83203125" style="1"/>
    <col min="7" max="7" width="14.33203125" customWidth="1"/>
    <col min="8" max="8" width="14.5" customWidth="1"/>
    <col min="9" max="9" width="15.5" customWidth="1"/>
    <col min="10" max="10" width="10.83203125" style="6"/>
  </cols>
  <sheetData>
    <row r="2" spans="1:10" x14ac:dyDescent="0.25">
      <c r="B2" s="7" t="s">
        <v>116</v>
      </c>
      <c r="C2" s="7"/>
      <c r="D2" s="7"/>
    </row>
    <row r="3" spans="1:10" x14ac:dyDescent="0.25">
      <c r="A3" s="8" t="s">
        <v>117</v>
      </c>
      <c r="B3" s="8"/>
      <c r="C3" s="8"/>
      <c r="D3" s="8"/>
      <c r="E3" s="8"/>
      <c r="F3" s="8"/>
      <c r="G3" s="1" t="s">
        <v>120</v>
      </c>
      <c r="H3" s="1" t="s">
        <v>121</v>
      </c>
      <c r="I3" s="1" t="s">
        <v>122</v>
      </c>
    </row>
    <row r="5" spans="1:10" x14ac:dyDescent="0.25">
      <c r="A5" s="32">
        <v>39</v>
      </c>
      <c r="B5" s="33">
        <v>2</v>
      </c>
      <c r="C5" s="34" t="s">
        <v>72</v>
      </c>
      <c r="D5" s="34" t="s">
        <v>73</v>
      </c>
      <c r="E5" s="34" t="s">
        <v>110</v>
      </c>
      <c r="F5" s="35" t="s">
        <v>113</v>
      </c>
      <c r="G5" s="31">
        <v>8.9</v>
      </c>
      <c r="H5" s="31">
        <v>9.1</v>
      </c>
      <c r="I5" s="31">
        <f t="shared" ref="I5:I34" si="0">SUM(G5:H5)</f>
        <v>18</v>
      </c>
      <c r="J5" s="23" t="s">
        <v>127</v>
      </c>
    </row>
    <row r="6" spans="1:10" x14ac:dyDescent="0.25">
      <c r="A6" s="32">
        <v>40</v>
      </c>
      <c r="B6" s="33">
        <v>3</v>
      </c>
      <c r="C6" s="34" t="s">
        <v>74</v>
      </c>
      <c r="D6" s="34" t="s">
        <v>75</v>
      </c>
      <c r="E6" s="34" t="s">
        <v>110</v>
      </c>
      <c r="F6" s="35" t="s">
        <v>113</v>
      </c>
      <c r="G6" s="31">
        <v>9.1</v>
      </c>
      <c r="H6" s="31">
        <v>7.9</v>
      </c>
      <c r="I6" s="31">
        <f t="shared" si="0"/>
        <v>17</v>
      </c>
      <c r="J6" s="22" t="s">
        <v>128</v>
      </c>
    </row>
    <row r="7" spans="1:10" x14ac:dyDescent="0.25">
      <c r="A7" s="2"/>
      <c r="B7" s="3"/>
      <c r="C7" s="4"/>
      <c r="D7" s="4"/>
      <c r="E7" s="4"/>
      <c r="F7" s="5"/>
      <c r="G7" s="1"/>
      <c r="H7" s="1"/>
      <c r="I7" s="1"/>
    </row>
    <row r="8" spans="1:10" x14ac:dyDescent="0.25">
      <c r="A8" s="2"/>
      <c r="B8" s="3"/>
      <c r="C8" s="4"/>
      <c r="D8" s="4"/>
      <c r="E8" s="4"/>
      <c r="F8" s="5"/>
      <c r="G8" s="1"/>
      <c r="H8" s="1"/>
      <c r="I8" s="1"/>
    </row>
    <row r="9" spans="1:10" x14ac:dyDescent="0.25">
      <c r="A9" s="32">
        <v>41</v>
      </c>
      <c r="B9" s="33">
        <v>1</v>
      </c>
      <c r="C9" s="34" t="s">
        <v>76</v>
      </c>
      <c r="D9" s="34" t="s">
        <v>77</v>
      </c>
      <c r="E9" s="34" t="s">
        <v>110</v>
      </c>
      <c r="F9" s="35" t="s">
        <v>114</v>
      </c>
      <c r="G9" s="31"/>
      <c r="H9" s="31"/>
      <c r="I9" s="31">
        <f t="shared" si="0"/>
        <v>0</v>
      </c>
      <c r="J9" s="17"/>
    </row>
    <row r="10" spans="1:10" x14ac:dyDescent="0.25">
      <c r="A10" s="32">
        <v>42</v>
      </c>
      <c r="B10" s="33">
        <v>2</v>
      </c>
      <c r="C10" s="34" t="s">
        <v>6</v>
      </c>
      <c r="D10" s="34" t="s">
        <v>78</v>
      </c>
      <c r="E10" s="34" t="s">
        <v>110</v>
      </c>
      <c r="F10" s="35" t="s">
        <v>114</v>
      </c>
      <c r="G10" s="31">
        <v>8.6999999999999993</v>
      </c>
      <c r="H10" s="31">
        <v>8.6</v>
      </c>
      <c r="I10" s="31">
        <f t="shared" si="0"/>
        <v>17.299999999999997</v>
      </c>
      <c r="J10" s="22" t="s">
        <v>128</v>
      </c>
    </row>
    <row r="11" spans="1:10" x14ac:dyDescent="0.25">
      <c r="A11" s="32">
        <v>43</v>
      </c>
      <c r="B11" s="33">
        <v>3</v>
      </c>
      <c r="C11" s="34" t="s">
        <v>79</v>
      </c>
      <c r="D11" s="34" t="s">
        <v>80</v>
      </c>
      <c r="E11" s="34" t="s">
        <v>110</v>
      </c>
      <c r="F11" s="35" t="s">
        <v>114</v>
      </c>
      <c r="G11" s="31">
        <v>7.9</v>
      </c>
      <c r="H11" s="31">
        <v>7.6</v>
      </c>
      <c r="I11" s="31">
        <f t="shared" si="0"/>
        <v>15.5</v>
      </c>
      <c r="J11" s="25" t="s">
        <v>129</v>
      </c>
    </row>
    <row r="12" spans="1:10" x14ac:dyDescent="0.25">
      <c r="A12" s="32">
        <v>44</v>
      </c>
      <c r="B12" s="33">
        <v>4</v>
      </c>
      <c r="C12" s="34" t="s">
        <v>81</v>
      </c>
      <c r="D12" s="34" t="s">
        <v>69</v>
      </c>
      <c r="E12" s="34" t="s">
        <v>110</v>
      </c>
      <c r="F12" s="35" t="s">
        <v>114</v>
      </c>
      <c r="G12" s="31">
        <v>8.8000000000000007</v>
      </c>
      <c r="H12" s="31">
        <v>9.15</v>
      </c>
      <c r="I12" s="31">
        <f t="shared" si="0"/>
        <v>17.950000000000003</v>
      </c>
      <c r="J12" s="17" t="s">
        <v>127</v>
      </c>
    </row>
    <row r="13" spans="1:10" x14ac:dyDescent="0.25">
      <c r="A13" s="2"/>
      <c r="B13" s="3"/>
      <c r="C13" s="4"/>
      <c r="D13" s="4"/>
      <c r="E13" s="4"/>
      <c r="F13" s="5"/>
      <c r="G13" s="1"/>
      <c r="H13" s="1"/>
      <c r="I13" s="1"/>
    </row>
    <row r="14" spans="1:10" x14ac:dyDescent="0.25">
      <c r="A14" s="2"/>
      <c r="B14" s="3"/>
      <c r="C14" s="4"/>
      <c r="D14" s="4"/>
      <c r="E14" s="4"/>
      <c r="F14" s="5"/>
      <c r="G14" s="1"/>
      <c r="H14" s="1"/>
      <c r="I14" s="1"/>
    </row>
    <row r="15" spans="1:10" x14ac:dyDescent="0.25">
      <c r="A15" s="32">
        <v>45</v>
      </c>
      <c r="B15" s="33">
        <v>1</v>
      </c>
      <c r="C15" s="34" t="s">
        <v>32</v>
      </c>
      <c r="D15" s="34" t="s">
        <v>73</v>
      </c>
      <c r="E15" s="34" t="s">
        <v>110</v>
      </c>
      <c r="F15" s="35" t="s">
        <v>115</v>
      </c>
      <c r="G15" s="31">
        <v>8</v>
      </c>
      <c r="H15" s="31">
        <v>8.1</v>
      </c>
      <c r="I15" s="31">
        <f t="shared" si="0"/>
        <v>16.100000000000001</v>
      </c>
      <c r="J15" s="23" t="s">
        <v>127</v>
      </c>
    </row>
    <row r="16" spans="1:10" x14ac:dyDescent="0.25">
      <c r="A16" s="2"/>
      <c r="B16" s="3"/>
      <c r="C16" s="4"/>
      <c r="D16" s="4"/>
      <c r="E16" s="4"/>
      <c r="F16" s="5"/>
      <c r="G16" s="1"/>
      <c r="H16" s="1"/>
      <c r="I16" s="1"/>
    </row>
    <row r="17" spans="1:10" x14ac:dyDescent="0.25">
      <c r="A17" s="36" t="s">
        <v>118</v>
      </c>
      <c r="B17" s="36"/>
      <c r="C17" s="36"/>
      <c r="D17" s="36"/>
      <c r="E17" s="36"/>
      <c r="F17" s="36"/>
      <c r="G17" s="31"/>
      <c r="H17" s="31"/>
      <c r="I17" s="31"/>
      <c r="J17" s="17"/>
    </row>
    <row r="18" spans="1:10" x14ac:dyDescent="0.25">
      <c r="A18" s="32">
        <v>46</v>
      </c>
      <c r="B18" s="33">
        <v>1</v>
      </c>
      <c r="C18" s="34" t="s">
        <v>8</v>
      </c>
      <c r="D18" s="34" t="s">
        <v>82</v>
      </c>
      <c r="E18" s="34" t="s">
        <v>107</v>
      </c>
      <c r="F18" s="35">
        <v>2017</v>
      </c>
      <c r="G18" s="31">
        <v>7.6</v>
      </c>
      <c r="H18" s="31">
        <v>8.15</v>
      </c>
      <c r="I18" s="31">
        <f>SUM(G18:H18)</f>
        <v>15.75</v>
      </c>
      <c r="J18" s="17" t="s">
        <v>134</v>
      </c>
    </row>
    <row r="19" spans="1:10" x14ac:dyDescent="0.25">
      <c r="A19" s="32">
        <v>47</v>
      </c>
      <c r="B19" s="33">
        <v>2</v>
      </c>
      <c r="C19" s="34" t="s">
        <v>83</v>
      </c>
      <c r="D19" s="34" t="s">
        <v>84</v>
      </c>
      <c r="E19" s="34" t="s">
        <v>107</v>
      </c>
      <c r="F19" s="35">
        <v>2017</v>
      </c>
      <c r="G19" s="31">
        <v>8.35</v>
      </c>
      <c r="H19" s="31">
        <v>8.9</v>
      </c>
      <c r="I19" s="31">
        <f t="shared" ref="I19:I25" si="1">SUM(G19:H19)</f>
        <v>17.25</v>
      </c>
      <c r="J19" s="17" t="s">
        <v>130</v>
      </c>
    </row>
    <row r="20" spans="1:10" x14ac:dyDescent="0.25">
      <c r="A20" s="32">
        <v>48</v>
      </c>
      <c r="B20" s="33">
        <v>3</v>
      </c>
      <c r="C20" s="34" t="s">
        <v>85</v>
      </c>
      <c r="D20" s="34" t="s">
        <v>86</v>
      </c>
      <c r="E20" s="34" t="s">
        <v>107</v>
      </c>
      <c r="F20" s="35">
        <v>2017</v>
      </c>
      <c r="G20" s="31">
        <v>8.6999999999999993</v>
      </c>
      <c r="H20" s="31">
        <v>8.8000000000000007</v>
      </c>
      <c r="I20" s="31">
        <f t="shared" si="1"/>
        <v>17.5</v>
      </c>
      <c r="J20" s="22" t="s">
        <v>128</v>
      </c>
    </row>
    <row r="21" spans="1:10" x14ac:dyDescent="0.25">
      <c r="A21" s="32">
        <v>49</v>
      </c>
      <c r="B21" s="33">
        <v>4</v>
      </c>
      <c r="C21" s="34" t="s">
        <v>59</v>
      </c>
      <c r="D21" s="34" t="s">
        <v>87</v>
      </c>
      <c r="E21" s="34" t="s">
        <v>107</v>
      </c>
      <c r="F21" s="35">
        <v>2017</v>
      </c>
      <c r="G21" s="31">
        <v>8.5500000000000007</v>
      </c>
      <c r="H21" s="31">
        <v>8.75</v>
      </c>
      <c r="I21" s="31">
        <f t="shared" si="1"/>
        <v>17.3</v>
      </c>
      <c r="J21" s="25" t="s">
        <v>129</v>
      </c>
    </row>
    <row r="22" spans="1:10" x14ac:dyDescent="0.25">
      <c r="A22" s="32">
        <v>50</v>
      </c>
      <c r="B22" s="33">
        <v>5</v>
      </c>
      <c r="C22" s="34" t="s">
        <v>88</v>
      </c>
      <c r="D22" s="34" t="s">
        <v>89</v>
      </c>
      <c r="E22" s="34" t="s">
        <v>107</v>
      </c>
      <c r="F22" s="35">
        <v>2017</v>
      </c>
      <c r="G22" s="31">
        <v>8.1999999999999993</v>
      </c>
      <c r="H22" s="31">
        <v>6.95</v>
      </c>
      <c r="I22" s="31">
        <f t="shared" si="1"/>
        <v>15.149999999999999</v>
      </c>
      <c r="J22" s="17" t="s">
        <v>133</v>
      </c>
    </row>
    <row r="23" spans="1:10" x14ac:dyDescent="0.25">
      <c r="A23" s="32">
        <v>51</v>
      </c>
      <c r="B23" s="33">
        <v>6</v>
      </c>
      <c r="C23" s="34" t="s">
        <v>90</v>
      </c>
      <c r="D23" s="34" t="s">
        <v>91</v>
      </c>
      <c r="E23" s="34" t="s">
        <v>107</v>
      </c>
      <c r="F23" s="35">
        <v>2017</v>
      </c>
      <c r="G23" s="31">
        <v>8.8000000000000007</v>
      </c>
      <c r="H23" s="31">
        <v>9.1</v>
      </c>
      <c r="I23" s="31">
        <f t="shared" si="1"/>
        <v>17.899999999999999</v>
      </c>
      <c r="J23" s="23" t="s">
        <v>127</v>
      </c>
    </row>
    <row r="24" spans="1:10" x14ac:dyDescent="0.25">
      <c r="A24" s="32">
        <v>52</v>
      </c>
      <c r="B24" s="33">
        <v>7</v>
      </c>
      <c r="C24" s="34" t="s">
        <v>92</v>
      </c>
      <c r="D24" s="34" t="s">
        <v>93</v>
      </c>
      <c r="E24" s="34" t="s">
        <v>107</v>
      </c>
      <c r="F24" s="35">
        <v>2017</v>
      </c>
      <c r="G24" s="31">
        <v>8.6</v>
      </c>
      <c r="H24" s="31">
        <v>8.6</v>
      </c>
      <c r="I24" s="31">
        <f t="shared" si="1"/>
        <v>17.2</v>
      </c>
      <c r="J24" s="17" t="s">
        <v>131</v>
      </c>
    </row>
    <row r="25" spans="1:10" x14ac:dyDescent="0.25">
      <c r="A25" s="32">
        <v>53</v>
      </c>
      <c r="B25" s="33">
        <v>8</v>
      </c>
      <c r="C25" s="34" t="s">
        <v>94</v>
      </c>
      <c r="D25" s="34" t="s">
        <v>19</v>
      </c>
      <c r="E25" s="34" t="s">
        <v>107</v>
      </c>
      <c r="F25" s="35">
        <v>2017</v>
      </c>
      <c r="G25" s="31">
        <v>9.1</v>
      </c>
      <c r="H25" s="31">
        <v>7.4</v>
      </c>
      <c r="I25" s="31">
        <f t="shared" si="1"/>
        <v>16.5</v>
      </c>
      <c r="J25" s="17" t="s">
        <v>132</v>
      </c>
    </row>
    <row r="26" spans="1:10" x14ac:dyDescent="0.25">
      <c r="A26" s="2"/>
      <c r="B26" s="3"/>
      <c r="C26" s="4"/>
      <c r="D26" s="4"/>
      <c r="E26" s="4"/>
      <c r="F26" s="5"/>
      <c r="G26" s="1"/>
      <c r="H26" s="1"/>
      <c r="I26" s="1"/>
    </row>
    <row r="27" spans="1:10" x14ac:dyDescent="0.25">
      <c r="A27" s="8" t="s">
        <v>119</v>
      </c>
      <c r="B27" s="8"/>
      <c r="C27" s="8"/>
      <c r="D27" s="8"/>
      <c r="E27" s="8"/>
      <c r="F27" s="8"/>
      <c r="G27" s="1"/>
      <c r="H27" s="1"/>
      <c r="I27" s="1"/>
    </row>
    <row r="28" spans="1:10" x14ac:dyDescent="0.25">
      <c r="A28" s="32">
        <v>54</v>
      </c>
      <c r="B28" s="33">
        <v>1</v>
      </c>
      <c r="C28" s="34" t="s">
        <v>95</v>
      </c>
      <c r="D28" s="34" t="s">
        <v>3</v>
      </c>
      <c r="E28" s="34" t="s">
        <v>107</v>
      </c>
      <c r="F28" s="35" t="s">
        <v>96</v>
      </c>
      <c r="G28" s="31">
        <v>8.1</v>
      </c>
      <c r="H28" s="31">
        <v>8.15</v>
      </c>
      <c r="I28" s="31">
        <f t="shared" si="0"/>
        <v>16.25</v>
      </c>
      <c r="J28" s="17" t="s">
        <v>133</v>
      </c>
    </row>
    <row r="29" spans="1:10" x14ac:dyDescent="0.25">
      <c r="A29" s="32">
        <v>55</v>
      </c>
      <c r="B29" s="33">
        <v>2</v>
      </c>
      <c r="C29" s="34" t="s">
        <v>97</v>
      </c>
      <c r="D29" s="34" t="s">
        <v>98</v>
      </c>
      <c r="E29" s="34" t="s">
        <v>107</v>
      </c>
      <c r="F29" s="35" t="s">
        <v>96</v>
      </c>
      <c r="G29" s="31">
        <v>8.6999999999999993</v>
      </c>
      <c r="H29" s="31">
        <v>8.8000000000000007</v>
      </c>
      <c r="I29" s="31">
        <f t="shared" si="0"/>
        <v>17.5</v>
      </c>
      <c r="J29" s="17" t="s">
        <v>130</v>
      </c>
    </row>
    <row r="30" spans="1:10" x14ac:dyDescent="0.25">
      <c r="A30" s="32">
        <v>56</v>
      </c>
      <c r="B30" s="33">
        <v>3</v>
      </c>
      <c r="C30" s="34" t="s">
        <v>99</v>
      </c>
      <c r="D30" s="34" t="s">
        <v>100</v>
      </c>
      <c r="E30" s="34" t="s">
        <v>107</v>
      </c>
      <c r="F30" s="35" t="s">
        <v>96</v>
      </c>
      <c r="G30" s="31">
        <v>8.85</v>
      </c>
      <c r="H30" s="31">
        <v>9.0500000000000007</v>
      </c>
      <c r="I30" s="31">
        <f t="shared" si="0"/>
        <v>17.899999999999999</v>
      </c>
      <c r="J30" s="23" t="s">
        <v>127</v>
      </c>
    </row>
    <row r="31" spans="1:10" x14ac:dyDescent="0.25">
      <c r="A31" s="32">
        <v>57</v>
      </c>
      <c r="B31" s="33">
        <v>4</v>
      </c>
      <c r="C31" s="34" t="s">
        <v>101</v>
      </c>
      <c r="D31" s="34" t="s">
        <v>102</v>
      </c>
      <c r="E31" s="34" t="s">
        <v>107</v>
      </c>
      <c r="F31" s="35" t="s">
        <v>96</v>
      </c>
      <c r="G31" s="31">
        <v>8.85</v>
      </c>
      <c r="H31" s="31">
        <v>7.85</v>
      </c>
      <c r="I31" s="31">
        <f t="shared" si="0"/>
        <v>16.7</v>
      </c>
      <c r="J31" s="17" t="s">
        <v>134</v>
      </c>
    </row>
    <row r="32" spans="1:10" x14ac:dyDescent="0.25">
      <c r="A32" s="32">
        <v>58</v>
      </c>
      <c r="B32" s="33">
        <v>5</v>
      </c>
      <c r="C32" s="34" t="s">
        <v>103</v>
      </c>
      <c r="D32" s="34" t="s">
        <v>104</v>
      </c>
      <c r="E32" s="34" t="s">
        <v>107</v>
      </c>
      <c r="F32" s="35" t="s">
        <v>96</v>
      </c>
      <c r="G32" s="31">
        <v>8.65</v>
      </c>
      <c r="H32" s="31">
        <v>8.4499999999999993</v>
      </c>
      <c r="I32" s="31">
        <f t="shared" si="0"/>
        <v>17.100000000000001</v>
      </c>
      <c r="J32" s="17" t="s">
        <v>132</v>
      </c>
    </row>
    <row r="33" spans="1:10" x14ac:dyDescent="0.25">
      <c r="A33" s="32">
        <v>59</v>
      </c>
      <c r="B33" s="33">
        <v>6</v>
      </c>
      <c r="C33" s="34" t="s">
        <v>105</v>
      </c>
      <c r="D33" s="34" t="s">
        <v>106</v>
      </c>
      <c r="E33" s="34" t="s">
        <v>107</v>
      </c>
      <c r="F33" s="35" t="s">
        <v>96</v>
      </c>
      <c r="G33" s="31">
        <v>9.3000000000000007</v>
      </c>
      <c r="H33" s="31">
        <v>8.4</v>
      </c>
      <c r="I33" s="31">
        <f t="shared" si="0"/>
        <v>17.700000000000003</v>
      </c>
      <c r="J33" s="25" t="s">
        <v>129</v>
      </c>
    </row>
    <row r="34" spans="1:10" x14ac:dyDescent="0.25">
      <c r="A34" s="32">
        <v>60</v>
      </c>
      <c r="B34" s="33">
        <v>7</v>
      </c>
      <c r="C34" s="34" t="s">
        <v>111</v>
      </c>
      <c r="D34" s="34" t="s">
        <v>112</v>
      </c>
      <c r="E34" s="34" t="s">
        <v>107</v>
      </c>
      <c r="F34" s="35" t="s">
        <v>96</v>
      </c>
      <c r="G34" s="31">
        <v>8.75</v>
      </c>
      <c r="H34" s="31">
        <v>9.1</v>
      </c>
      <c r="I34" s="31">
        <f t="shared" si="0"/>
        <v>17.850000000000001</v>
      </c>
      <c r="J34" s="22" t="s">
        <v>128</v>
      </c>
    </row>
    <row r="35" spans="1:10" x14ac:dyDescent="0.25">
      <c r="A35" s="32">
        <v>38</v>
      </c>
      <c r="B35" s="33">
        <v>8</v>
      </c>
      <c r="C35" s="34" t="s">
        <v>70</v>
      </c>
      <c r="D35" s="34" t="s">
        <v>71</v>
      </c>
      <c r="E35" s="34" t="s">
        <v>107</v>
      </c>
      <c r="F35" s="35" t="s">
        <v>96</v>
      </c>
      <c r="G35" s="31">
        <v>8.65</v>
      </c>
      <c r="H35" s="31">
        <v>8.75</v>
      </c>
      <c r="I35" s="31">
        <f>SUM(G35:H35)</f>
        <v>17.399999999999999</v>
      </c>
      <c r="J35" s="17" t="s">
        <v>131</v>
      </c>
    </row>
  </sheetData>
  <mergeCells count="4">
    <mergeCell ref="B2:D2"/>
    <mergeCell ref="A3:F3"/>
    <mergeCell ref="A17:F17"/>
    <mergeCell ref="A27:F27"/>
  </mergeCells>
  <phoneticPr fontId="4" type="noConversion"/>
  <pageMargins left="0.7" right="0.7" top="0.75" bottom="0.75" header="0.3" footer="0.3"/>
  <ignoredErrors>
    <ignoredError sqref="I18:I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BC554-4163-C44A-92A2-B311CC08A8DF}">
  <dimension ref="A1:L24"/>
  <sheetViews>
    <sheetView workbookViewId="0">
      <selection activeCell="G30" sqref="G30"/>
    </sheetView>
  </sheetViews>
  <sheetFormatPr baseColWidth="10" defaultRowHeight="16" x14ac:dyDescent="0.2"/>
  <cols>
    <col min="1" max="1" width="5.5" customWidth="1"/>
    <col min="2" max="2" width="6.5" customWidth="1"/>
    <col min="3" max="3" width="13.6640625" bestFit="1" customWidth="1"/>
    <col min="4" max="4" width="18.6640625" bestFit="1" customWidth="1"/>
    <col min="5" max="5" width="18.33203125" bestFit="1" customWidth="1"/>
    <col min="10" max="10" width="10.83203125" style="6"/>
  </cols>
  <sheetData>
    <row r="1" spans="1:12" ht="35" customHeight="1" x14ac:dyDescent="0.3">
      <c r="A1" s="9" t="s">
        <v>124</v>
      </c>
      <c r="B1" s="10"/>
      <c r="C1" s="10"/>
      <c r="D1" s="10"/>
      <c r="E1" s="10"/>
      <c r="F1" s="10"/>
    </row>
    <row r="2" spans="1:12" x14ac:dyDescent="0.2">
      <c r="A2" s="15" t="s">
        <v>117</v>
      </c>
      <c r="B2" s="15"/>
      <c r="C2" s="15"/>
      <c r="D2" s="15"/>
      <c r="E2" s="15"/>
      <c r="F2" s="15"/>
      <c r="G2" s="16" t="s">
        <v>120</v>
      </c>
      <c r="H2" s="16" t="s">
        <v>121</v>
      </c>
      <c r="I2" s="16" t="s">
        <v>122</v>
      </c>
      <c r="J2" s="17"/>
    </row>
    <row r="3" spans="1:12" x14ac:dyDescent="0.2">
      <c r="A3" s="18">
        <v>1</v>
      </c>
      <c r="B3" s="19">
        <v>1</v>
      </c>
      <c r="C3" s="20" t="s">
        <v>0</v>
      </c>
      <c r="D3" s="20" t="s">
        <v>1</v>
      </c>
      <c r="E3" s="20" t="s">
        <v>107</v>
      </c>
      <c r="F3" s="21">
        <v>2015</v>
      </c>
      <c r="G3" s="16">
        <v>0</v>
      </c>
      <c r="H3" s="16">
        <v>0</v>
      </c>
      <c r="I3" s="16">
        <f>SUM(G3:H3)</f>
        <v>0</v>
      </c>
      <c r="J3" s="17"/>
    </row>
    <row r="4" spans="1:12" x14ac:dyDescent="0.2">
      <c r="A4" s="18">
        <v>2</v>
      </c>
      <c r="B4" s="19">
        <v>2</v>
      </c>
      <c r="C4" s="20" t="s">
        <v>2</v>
      </c>
      <c r="D4" s="20" t="s">
        <v>3</v>
      </c>
      <c r="E4" s="20" t="s">
        <v>107</v>
      </c>
      <c r="F4" s="21">
        <v>2015</v>
      </c>
      <c r="G4" s="16">
        <v>8.9</v>
      </c>
      <c r="H4" s="16">
        <v>9.4499999999999993</v>
      </c>
      <c r="I4" s="16">
        <f t="shared" ref="I4:I9" si="0">SUM(G4:H4)</f>
        <v>18.350000000000001</v>
      </c>
      <c r="J4" s="17" t="s">
        <v>130</v>
      </c>
    </row>
    <row r="5" spans="1:12" x14ac:dyDescent="0.2">
      <c r="A5" s="18">
        <v>3</v>
      </c>
      <c r="B5" s="19">
        <v>3</v>
      </c>
      <c r="C5" s="20" t="s">
        <v>4</v>
      </c>
      <c r="D5" s="20" t="s">
        <v>5</v>
      </c>
      <c r="E5" s="20" t="s">
        <v>107</v>
      </c>
      <c r="F5" s="21">
        <v>2015</v>
      </c>
      <c r="G5" s="16">
        <v>8.1999999999999993</v>
      </c>
      <c r="H5" s="16">
        <v>8.6</v>
      </c>
      <c r="I5" s="16">
        <f t="shared" si="0"/>
        <v>16.799999999999997</v>
      </c>
      <c r="J5" s="17" t="s">
        <v>132</v>
      </c>
    </row>
    <row r="6" spans="1:12" x14ac:dyDescent="0.2">
      <c r="A6" s="18">
        <v>4</v>
      </c>
      <c r="B6" s="19">
        <v>4</v>
      </c>
      <c r="C6" s="20" t="s">
        <v>6</v>
      </c>
      <c r="D6" s="20" t="s">
        <v>7</v>
      </c>
      <c r="E6" s="20" t="s">
        <v>107</v>
      </c>
      <c r="F6" s="21">
        <v>2015</v>
      </c>
      <c r="G6" s="16">
        <v>9.1</v>
      </c>
      <c r="H6" s="16">
        <v>9.3000000000000007</v>
      </c>
      <c r="I6" s="16">
        <f t="shared" si="0"/>
        <v>18.399999999999999</v>
      </c>
      <c r="J6" s="25" t="s">
        <v>129</v>
      </c>
    </row>
    <row r="7" spans="1:12" x14ac:dyDescent="0.2">
      <c r="A7" s="18">
        <v>5</v>
      </c>
      <c r="B7" s="19">
        <v>5</v>
      </c>
      <c r="C7" s="20" t="s">
        <v>8</v>
      </c>
      <c r="D7" s="20" t="s">
        <v>9</v>
      </c>
      <c r="E7" s="20" t="s">
        <v>107</v>
      </c>
      <c r="F7" s="21">
        <v>2015</v>
      </c>
      <c r="G7" s="16">
        <v>9</v>
      </c>
      <c r="H7" s="16">
        <v>9.0500000000000007</v>
      </c>
      <c r="I7" s="16">
        <f t="shared" si="0"/>
        <v>18.05</v>
      </c>
      <c r="J7" s="17" t="s">
        <v>131</v>
      </c>
    </row>
    <row r="8" spans="1:12" x14ac:dyDescent="0.2">
      <c r="A8" s="18">
        <v>6</v>
      </c>
      <c r="B8" s="19">
        <v>6</v>
      </c>
      <c r="C8" s="20" t="s">
        <v>10</v>
      </c>
      <c r="D8" s="20" t="s">
        <v>11</v>
      </c>
      <c r="E8" s="20" t="s">
        <v>107</v>
      </c>
      <c r="F8" s="21">
        <v>2015</v>
      </c>
      <c r="G8" s="16">
        <v>9.25</v>
      </c>
      <c r="H8" s="16">
        <v>9.4499999999999993</v>
      </c>
      <c r="I8" s="16">
        <f t="shared" si="0"/>
        <v>18.7</v>
      </c>
      <c r="J8" s="22" t="s">
        <v>128</v>
      </c>
    </row>
    <row r="9" spans="1:12" x14ac:dyDescent="0.2">
      <c r="A9" s="18">
        <v>7</v>
      </c>
      <c r="B9" s="19">
        <v>7</v>
      </c>
      <c r="C9" s="20" t="s">
        <v>12</v>
      </c>
      <c r="D9" s="20" t="s">
        <v>13</v>
      </c>
      <c r="E9" s="20" t="s">
        <v>107</v>
      </c>
      <c r="F9" s="21">
        <v>2015</v>
      </c>
      <c r="G9" s="16">
        <v>9.4</v>
      </c>
      <c r="H9" s="16">
        <v>9.65</v>
      </c>
      <c r="I9" s="16">
        <f t="shared" si="0"/>
        <v>19.05</v>
      </c>
      <c r="J9" s="23" t="s">
        <v>127</v>
      </c>
    </row>
    <row r="10" spans="1:12" ht="23" x14ac:dyDescent="0.25">
      <c r="A10" s="26"/>
      <c r="B10" s="27"/>
      <c r="C10" s="28"/>
      <c r="D10" s="28"/>
      <c r="E10" s="28"/>
      <c r="F10" s="29"/>
      <c r="G10" s="16"/>
      <c r="H10" s="16"/>
      <c r="I10" s="16"/>
      <c r="J10" s="17"/>
    </row>
    <row r="11" spans="1:12" ht="23" x14ac:dyDescent="0.25">
      <c r="A11" s="30" t="s">
        <v>118</v>
      </c>
      <c r="B11" s="30"/>
      <c r="C11" s="30"/>
      <c r="D11" s="30"/>
      <c r="E11" s="30"/>
      <c r="F11" s="30"/>
      <c r="G11" s="31" t="s">
        <v>120</v>
      </c>
      <c r="H11" s="31" t="s">
        <v>121</v>
      </c>
      <c r="I11" s="31" t="s">
        <v>122</v>
      </c>
      <c r="J11" s="17"/>
      <c r="L11" s="11"/>
    </row>
    <row r="12" spans="1:12" x14ac:dyDescent="0.2">
      <c r="A12" s="18">
        <v>8</v>
      </c>
      <c r="B12" s="19">
        <v>1</v>
      </c>
      <c r="C12" s="20" t="s">
        <v>14</v>
      </c>
      <c r="D12" s="20" t="s">
        <v>15</v>
      </c>
      <c r="E12" s="20" t="s">
        <v>107</v>
      </c>
      <c r="F12" s="21">
        <v>2016</v>
      </c>
      <c r="G12" s="16">
        <v>8.5</v>
      </c>
      <c r="H12" s="16">
        <v>9.0500000000000007</v>
      </c>
      <c r="I12" s="16">
        <f>SUM(G12:H12)</f>
        <v>17.55</v>
      </c>
      <c r="J12" s="17" t="s">
        <v>130</v>
      </c>
    </row>
    <row r="13" spans="1:12" x14ac:dyDescent="0.2">
      <c r="A13" s="18">
        <v>9</v>
      </c>
      <c r="B13" s="19">
        <v>2</v>
      </c>
      <c r="C13" s="20" t="s">
        <v>16</v>
      </c>
      <c r="D13" s="20" t="s">
        <v>17</v>
      </c>
      <c r="E13" s="20" t="s">
        <v>107</v>
      </c>
      <c r="F13" s="21">
        <v>2016</v>
      </c>
      <c r="G13" s="16">
        <v>9</v>
      </c>
      <c r="H13" s="16">
        <v>8.9499999999999993</v>
      </c>
      <c r="I13" s="16">
        <f t="shared" ref="I13:I15" si="1">SUM(G13:H13)</f>
        <v>17.95</v>
      </c>
      <c r="J13" s="22" t="s">
        <v>128</v>
      </c>
    </row>
    <row r="14" spans="1:12" x14ac:dyDescent="0.2">
      <c r="A14" s="18">
        <v>10</v>
      </c>
      <c r="B14" s="19">
        <v>3</v>
      </c>
      <c r="C14" s="20" t="s">
        <v>18</v>
      </c>
      <c r="D14" s="20" t="s">
        <v>19</v>
      </c>
      <c r="E14" s="20" t="s">
        <v>107</v>
      </c>
      <c r="F14" s="21">
        <v>2016</v>
      </c>
      <c r="G14" s="16">
        <v>9.3000000000000007</v>
      </c>
      <c r="H14" s="16">
        <v>9.15</v>
      </c>
      <c r="I14" s="16">
        <f t="shared" si="1"/>
        <v>18.450000000000003</v>
      </c>
      <c r="J14" s="23" t="s">
        <v>127</v>
      </c>
    </row>
    <row r="15" spans="1:12" x14ac:dyDescent="0.2">
      <c r="A15" s="18">
        <v>11</v>
      </c>
      <c r="B15" s="19">
        <v>4</v>
      </c>
      <c r="C15" s="20" t="s">
        <v>20</v>
      </c>
      <c r="D15" s="20" t="s">
        <v>21</v>
      </c>
      <c r="E15" s="20" t="s">
        <v>107</v>
      </c>
      <c r="F15" s="21">
        <v>2016</v>
      </c>
      <c r="G15" s="16">
        <v>8.9</v>
      </c>
      <c r="H15" s="16">
        <v>9</v>
      </c>
      <c r="I15" s="16">
        <f t="shared" si="1"/>
        <v>17.899999999999999</v>
      </c>
      <c r="J15" s="25" t="s">
        <v>129</v>
      </c>
    </row>
    <row r="16" spans="1:12" ht="23" x14ac:dyDescent="0.25">
      <c r="A16" s="26"/>
      <c r="B16" s="27"/>
      <c r="C16" s="28"/>
      <c r="D16" s="28"/>
      <c r="E16" s="28"/>
      <c r="F16" s="29"/>
      <c r="G16" s="16"/>
      <c r="H16" s="16"/>
      <c r="I16" s="16"/>
      <c r="J16" s="17"/>
    </row>
    <row r="17" spans="1:10" ht="23" x14ac:dyDescent="0.25">
      <c r="A17" s="30" t="s">
        <v>119</v>
      </c>
      <c r="B17" s="30"/>
      <c r="C17" s="30"/>
      <c r="D17" s="30"/>
      <c r="E17" s="30"/>
      <c r="F17" s="30"/>
      <c r="G17" s="31" t="s">
        <v>120</v>
      </c>
      <c r="H17" s="31" t="s">
        <v>121</v>
      </c>
      <c r="I17" s="31" t="s">
        <v>122</v>
      </c>
      <c r="J17" s="17"/>
    </row>
    <row r="18" spans="1:10" x14ac:dyDescent="0.2">
      <c r="A18" s="18">
        <v>12</v>
      </c>
      <c r="B18" s="19">
        <v>1</v>
      </c>
      <c r="C18" s="20" t="s">
        <v>22</v>
      </c>
      <c r="D18" s="20" t="s">
        <v>23</v>
      </c>
      <c r="E18" s="20" t="s">
        <v>108</v>
      </c>
      <c r="F18" s="21" t="s">
        <v>24</v>
      </c>
      <c r="G18" s="16">
        <v>8.65</v>
      </c>
      <c r="H18" s="16">
        <v>8.9</v>
      </c>
      <c r="I18" s="16">
        <f>SUM(G18:H18)</f>
        <v>17.55</v>
      </c>
      <c r="J18" s="17" t="s">
        <v>130</v>
      </c>
    </row>
    <row r="19" spans="1:10" x14ac:dyDescent="0.2">
      <c r="A19" s="18">
        <v>13</v>
      </c>
      <c r="B19" s="19">
        <v>2</v>
      </c>
      <c r="C19" s="20" t="s">
        <v>2</v>
      </c>
      <c r="D19" s="20" t="s">
        <v>25</v>
      </c>
      <c r="E19" s="20" t="s">
        <v>108</v>
      </c>
      <c r="F19" s="21" t="s">
        <v>24</v>
      </c>
      <c r="G19" s="16">
        <v>9.3000000000000007</v>
      </c>
      <c r="H19" s="16">
        <v>9.9</v>
      </c>
      <c r="I19" s="16">
        <f t="shared" ref="I19:I24" si="2">SUM(G19:H19)</f>
        <v>19.200000000000003</v>
      </c>
      <c r="J19" s="23" t="s">
        <v>127</v>
      </c>
    </row>
    <row r="20" spans="1:10" x14ac:dyDescent="0.2">
      <c r="A20" s="18">
        <v>14</v>
      </c>
      <c r="B20" s="19">
        <v>3</v>
      </c>
      <c r="C20" s="20" t="s">
        <v>26</v>
      </c>
      <c r="D20" s="20" t="s">
        <v>27</v>
      </c>
      <c r="E20" s="20" t="s">
        <v>108</v>
      </c>
      <c r="F20" s="21" t="s">
        <v>24</v>
      </c>
      <c r="G20" s="16">
        <v>7.65</v>
      </c>
      <c r="H20" s="16">
        <v>9.1</v>
      </c>
      <c r="I20" s="16">
        <f t="shared" si="2"/>
        <v>16.75</v>
      </c>
      <c r="J20" s="17" t="s">
        <v>132</v>
      </c>
    </row>
    <row r="21" spans="1:10" x14ac:dyDescent="0.2">
      <c r="A21" s="18">
        <v>15</v>
      </c>
      <c r="B21" s="19">
        <v>4</v>
      </c>
      <c r="C21" s="20" t="s">
        <v>28</v>
      </c>
      <c r="D21" s="20" t="s">
        <v>29</v>
      </c>
      <c r="E21" s="20" t="s">
        <v>108</v>
      </c>
      <c r="F21" s="21" t="s">
        <v>24</v>
      </c>
      <c r="G21" s="16">
        <v>8.15</v>
      </c>
      <c r="H21" s="16">
        <v>8.5500000000000007</v>
      </c>
      <c r="I21" s="16">
        <f t="shared" si="2"/>
        <v>16.700000000000003</v>
      </c>
      <c r="J21" s="17" t="s">
        <v>134</v>
      </c>
    </row>
    <row r="22" spans="1:10" x14ac:dyDescent="0.2">
      <c r="A22" s="18">
        <v>16</v>
      </c>
      <c r="B22" s="19">
        <v>5</v>
      </c>
      <c r="C22" s="20" t="s">
        <v>30</v>
      </c>
      <c r="D22" s="20" t="s">
        <v>31</v>
      </c>
      <c r="E22" s="20" t="s">
        <v>108</v>
      </c>
      <c r="F22" s="21" t="s">
        <v>24</v>
      </c>
      <c r="G22" s="16">
        <v>8.8000000000000007</v>
      </c>
      <c r="H22" s="16">
        <v>8.9</v>
      </c>
      <c r="I22" s="16">
        <f t="shared" si="2"/>
        <v>17.700000000000003</v>
      </c>
      <c r="J22" s="25" t="s">
        <v>129</v>
      </c>
    </row>
    <row r="23" spans="1:10" x14ac:dyDescent="0.2">
      <c r="A23" s="18">
        <v>17</v>
      </c>
      <c r="B23" s="19">
        <v>6</v>
      </c>
      <c r="C23" s="20" t="s">
        <v>32</v>
      </c>
      <c r="D23" s="20" t="s">
        <v>33</v>
      </c>
      <c r="E23" s="20" t="s">
        <v>108</v>
      </c>
      <c r="F23" s="21" t="s">
        <v>24</v>
      </c>
      <c r="G23" s="16">
        <v>8.1999999999999993</v>
      </c>
      <c r="H23" s="16">
        <v>8.8000000000000007</v>
      </c>
      <c r="I23" s="16">
        <f t="shared" si="2"/>
        <v>17</v>
      </c>
      <c r="J23" s="17" t="s">
        <v>131</v>
      </c>
    </row>
    <row r="24" spans="1:10" x14ac:dyDescent="0.2">
      <c r="A24" s="18">
        <v>18</v>
      </c>
      <c r="B24" s="19">
        <v>7</v>
      </c>
      <c r="C24" s="20" t="s">
        <v>34</v>
      </c>
      <c r="D24" s="20" t="s">
        <v>35</v>
      </c>
      <c r="E24" s="20" t="s">
        <v>108</v>
      </c>
      <c r="F24" s="21" t="s">
        <v>24</v>
      </c>
      <c r="G24" s="16">
        <v>8.9499999999999993</v>
      </c>
      <c r="H24" s="16">
        <v>9.65</v>
      </c>
      <c r="I24" s="16">
        <f t="shared" si="2"/>
        <v>18.600000000000001</v>
      </c>
      <c r="J24" s="22" t="s">
        <v>128</v>
      </c>
    </row>
  </sheetData>
  <mergeCells count="4">
    <mergeCell ref="A1:F1"/>
    <mergeCell ref="A2:F2"/>
    <mergeCell ref="A11:F11"/>
    <mergeCell ref="A17:F17"/>
  </mergeCells>
  <pageMargins left="0.7" right="0.7" top="0.75" bottom="0.75" header="0.3" footer="0.3"/>
  <ignoredErrors>
    <ignoredError sqref="I3 I4:I9 I12:I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AAC1B-C946-CD40-8F16-AFCCA2A6B13B}">
  <dimension ref="A1:J29"/>
  <sheetViews>
    <sheetView tabSelected="1" workbookViewId="0">
      <selection activeCell="L42" sqref="L42"/>
    </sheetView>
  </sheetViews>
  <sheetFormatPr baseColWidth="10" defaultRowHeight="16" x14ac:dyDescent="0.2"/>
  <cols>
    <col min="1" max="1" width="4.33203125" customWidth="1"/>
    <col min="2" max="2" width="4.83203125" customWidth="1"/>
    <col min="3" max="3" width="12" bestFit="1" customWidth="1"/>
    <col min="4" max="4" width="14.6640625" bestFit="1" customWidth="1"/>
    <col min="5" max="5" width="12.5" bestFit="1" customWidth="1"/>
    <col min="10" max="10" width="10.83203125" style="6"/>
  </cols>
  <sheetData>
    <row r="1" spans="1:10" ht="21" x14ac:dyDescent="0.25">
      <c r="A1" s="13" t="s">
        <v>125</v>
      </c>
      <c r="B1" s="14"/>
      <c r="C1" s="14"/>
      <c r="D1" s="14"/>
      <c r="E1" s="14"/>
      <c r="F1" s="14"/>
      <c r="G1" s="14"/>
      <c r="H1" s="14"/>
      <c r="I1" s="14"/>
    </row>
    <row r="2" spans="1:10" x14ac:dyDescent="0.2">
      <c r="A2" s="15" t="s">
        <v>117</v>
      </c>
      <c r="B2" s="15"/>
      <c r="C2" s="15"/>
      <c r="D2" s="15"/>
      <c r="E2" s="15"/>
      <c r="F2" s="15"/>
      <c r="G2" s="16" t="s">
        <v>120</v>
      </c>
      <c r="H2" s="16" t="s">
        <v>121</v>
      </c>
      <c r="I2" s="16" t="s">
        <v>122</v>
      </c>
      <c r="J2" s="17"/>
    </row>
    <row r="3" spans="1:10" x14ac:dyDescent="0.2">
      <c r="A3" s="18">
        <v>19</v>
      </c>
      <c r="B3" s="19">
        <v>1</v>
      </c>
      <c r="C3" s="20" t="s">
        <v>36</v>
      </c>
      <c r="D3" s="20" t="s">
        <v>37</v>
      </c>
      <c r="E3" s="20" t="s">
        <v>109</v>
      </c>
      <c r="F3" s="21" t="s">
        <v>38</v>
      </c>
      <c r="G3" s="16">
        <v>9.0500000000000007</v>
      </c>
      <c r="H3" s="16">
        <v>9.5500000000000007</v>
      </c>
      <c r="I3" s="16">
        <f>SUM(G3:H3)</f>
        <v>18.600000000000001</v>
      </c>
      <c r="J3" s="22" t="s">
        <v>128</v>
      </c>
    </row>
    <row r="4" spans="1:10" x14ac:dyDescent="0.2">
      <c r="A4" s="18">
        <v>20</v>
      </c>
      <c r="B4" s="19">
        <v>2</v>
      </c>
      <c r="C4" s="20" t="s">
        <v>39</v>
      </c>
      <c r="D4" s="20" t="s">
        <v>40</v>
      </c>
      <c r="E4" s="20" t="s">
        <v>109</v>
      </c>
      <c r="F4" s="21" t="s">
        <v>38</v>
      </c>
      <c r="G4" s="16">
        <v>9.4499999999999993</v>
      </c>
      <c r="H4" s="16">
        <v>9.35</v>
      </c>
      <c r="I4" s="16">
        <f>SUM(G4:H4)</f>
        <v>18.799999999999997</v>
      </c>
      <c r="J4" s="23" t="s">
        <v>127</v>
      </c>
    </row>
    <row r="5" spans="1:10" x14ac:dyDescent="0.2">
      <c r="A5" s="18"/>
      <c r="B5" s="19"/>
      <c r="C5" s="20"/>
      <c r="D5" s="20"/>
      <c r="E5" s="20"/>
      <c r="F5" s="21"/>
      <c r="G5" s="16"/>
      <c r="H5" s="16"/>
      <c r="I5" s="16"/>
      <c r="J5" s="17"/>
    </row>
    <row r="6" spans="1:10" x14ac:dyDescent="0.2">
      <c r="A6" s="15" t="s">
        <v>118</v>
      </c>
      <c r="B6" s="15"/>
      <c r="C6" s="15"/>
      <c r="D6" s="15"/>
      <c r="E6" s="15"/>
      <c r="F6" s="15"/>
      <c r="G6" s="16" t="s">
        <v>120</v>
      </c>
      <c r="H6" s="16" t="s">
        <v>121</v>
      </c>
      <c r="I6" s="16" t="s">
        <v>122</v>
      </c>
      <c r="J6" s="17"/>
    </row>
    <row r="7" spans="1:10" x14ac:dyDescent="0.2">
      <c r="A7" s="18">
        <v>21</v>
      </c>
      <c r="B7" s="19">
        <v>1</v>
      </c>
      <c r="C7" s="20" t="s">
        <v>41</v>
      </c>
      <c r="D7" s="20" t="s">
        <v>42</v>
      </c>
      <c r="E7" s="20" t="s">
        <v>108</v>
      </c>
      <c r="F7" s="21" t="s">
        <v>43</v>
      </c>
      <c r="G7" s="16">
        <v>8.1999999999999993</v>
      </c>
      <c r="H7" s="16">
        <v>8.9</v>
      </c>
      <c r="I7" s="16">
        <f>SUM(G7:H7)</f>
        <v>17.100000000000001</v>
      </c>
      <c r="J7" s="17" t="s">
        <v>130</v>
      </c>
    </row>
    <row r="8" spans="1:10" x14ac:dyDescent="0.2">
      <c r="A8" s="18">
        <v>22</v>
      </c>
      <c r="B8" s="19">
        <v>2</v>
      </c>
      <c r="C8" s="20" t="s">
        <v>44</v>
      </c>
      <c r="D8" s="20" t="s">
        <v>45</v>
      </c>
      <c r="E8" s="20" t="s">
        <v>108</v>
      </c>
      <c r="F8" s="21" t="s">
        <v>43</v>
      </c>
      <c r="G8" s="16">
        <v>8.9</v>
      </c>
      <c r="H8" s="16">
        <v>10.15</v>
      </c>
      <c r="I8" s="16">
        <f t="shared" ref="I8:I12" si="0">SUM(G8:H8)</f>
        <v>19.05</v>
      </c>
      <c r="J8" s="22" t="s">
        <v>128</v>
      </c>
    </row>
    <row r="9" spans="1:10" x14ac:dyDescent="0.2">
      <c r="A9" s="18">
        <v>23</v>
      </c>
      <c r="B9" s="19">
        <v>3</v>
      </c>
      <c r="C9" s="20" t="s">
        <v>46</v>
      </c>
      <c r="D9" s="20" t="s">
        <v>47</v>
      </c>
      <c r="E9" s="20" t="s">
        <v>108</v>
      </c>
      <c r="F9" s="21" t="s">
        <v>43</v>
      </c>
      <c r="G9" s="16">
        <v>7.7</v>
      </c>
      <c r="H9" s="16">
        <v>9.25</v>
      </c>
      <c r="I9" s="16">
        <f t="shared" si="0"/>
        <v>16.95</v>
      </c>
      <c r="J9" s="17" t="s">
        <v>131</v>
      </c>
    </row>
    <row r="10" spans="1:10" x14ac:dyDescent="0.2">
      <c r="A10" s="18">
        <v>24</v>
      </c>
      <c r="B10" s="19">
        <v>4</v>
      </c>
      <c r="C10" s="20" t="s">
        <v>48</v>
      </c>
      <c r="D10" s="20" t="s">
        <v>49</v>
      </c>
      <c r="E10" s="20" t="s">
        <v>108</v>
      </c>
      <c r="F10" s="21" t="s">
        <v>43</v>
      </c>
      <c r="G10" s="16">
        <v>9.3000000000000007</v>
      </c>
      <c r="H10" s="16">
        <v>10.199999999999999</v>
      </c>
      <c r="I10" s="16">
        <f t="shared" si="0"/>
        <v>19.5</v>
      </c>
      <c r="J10" s="23" t="s">
        <v>127</v>
      </c>
    </row>
    <row r="11" spans="1:10" x14ac:dyDescent="0.2">
      <c r="A11" s="18">
        <v>26</v>
      </c>
      <c r="B11" s="19">
        <v>6</v>
      </c>
      <c r="C11" s="20" t="s">
        <v>50</v>
      </c>
      <c r="D11" s="20" t="s">
        <v>27</v>
      </c>
      <c r="E11" s="20" t="s">
        <v>108</v>
      </c>
      <c r="F11" s="21" t="s">
        <v>43</v>
      </c>
      <c r="G11" s="16">
        <v>8.75</v>
      </c>
      <c r="H11" s="16">
        <v>9.75</v>
      </c>
      <c r="I11" s="16">
        <f t="shared" si="0"/>
        <v>18.5</v>
      </c>
      <c r="J11" s="24" t="s">
        <v>129</v>
      </c>
    </row>
    <row r="12" spans="1:10" x14ac:dyDescent="0.2">
      <c r="A12" s="18">
        <v>27</v>
      </c>
      <c r="B12" s="19">
        <v>7</v>
      </c>
      <c r="C12" s="20" t="s">
        <v>51</v>
      </c>
      <c r="D12" s="20" t="s">
        <v>52</v>
      </c>
      <c r="E12" s="20" t="s">
        <v>108</v>
      </c>
      <c r="F12" s="21" t="s">
        <v>43</v>
      </c>
      <c r="G12" s="16">
        <v>6.75</v>
      </c>
      <c r="H12" s="16">
        <v>8.5</v>
      </c>
      <c r="I12" s="16">
        <f t="shared" si="0"/>
        <v>15.25</v>
      </c>
      <c r="J12" s="17" t="s">
        <v>132</v>
      </c>
    </row>
    <row r="13" spans="1:10" x14ac:dyDescent="0.2">
      <c r="A13" s="18"/>
      <c r="B13" s="19"/>
      <c r="C13" s="20"/>
      <c r="D13" s="20"/>
      <c r="E13" s="20"/>
      <c r="F13" s="21"/>
      <c r="G13" s="16"/>
      <c r="H13" s="16"/>
      <c r="I13" s="16"/>
      <c r="J13" s="17"/>
    </row>
    <row r="14" spans="1:10" x14ac:dyDescent="0.2">
      <c r="A14" s="15" t="s">
        <v>119</v>
      </c>
      <c r="B14" s="15"/>
      <c r="C14" s="15"/>
      <c r="D14" s="15"/>
      <c r="E14" s="15"/>
      <c r="F14" s="15"/>
      <c r="G14" s="16" t="s">
        <v>120</v>
      </c>
      <c r="H14" s="16" t="s">
        <v>121</v>
      </c>
      <c r="I14" s="16" t="s">
        <v>122</v>
      </c>
      <c r="J14" s="17"/>
    </row>
    <row r="15" spans="1:10" x14ac:dyDescent="0.2">
      <c r="A15" s="18">
        <v>28</v>
      </c>
      <c r="B15" s="19">
        <v>1</v>
      </c>
      <c r="C15" s="20" t="s">
        <v>50</v>
      </c>
      <c r="D15" s="20" t="s">
        <v>53</v>
      </c>
      <c r="E15" s="20" t="s">
        <v>108</v>
      </c>
      <c r="F15" s="21" t="s">
        <v>54</v>
      </c>
      <c r="G15" s="16">
        <v>9.1999999999999993</v>
      </c>
      <c r="H15" s="16">
        <v>10.25</v>
      </c>
      <c r="I15" s="16">
        <f>SUM(G15:H15)</f>
        <v>19.45</v>
      </c>
      <c r="J15" s="23" t="s">
        <v>127</v>
      </c>
    </row>
    <row r="16" spans="1:10" x14ac:dyDescent="0.2">
      <c r="A16" s="18">
        <v>29</v>
      </c>
      <c r="B16" s="19">
        <v>2</v>
      </c>
      <c r="C16" s="20" t="s">
        <v>55</v>
      </c>
      <c r="D16" s="20" t="s">
        <v>56</v>
      </c>
      <c r="E16" s="20" t="s">
        <v>108</v>
      </c>
      <c r="F16" s="21" t="s">
        <v>54</v>
      </c>
      <c r="G16" s="16">
        <v>9.25</v>
      </c>
      <c r="H16" s="16">
        <v>9.8000000000000007</v>
      </c>
      <c r="I16" s="16">
        <f t="shared" ref="I16:I21" si="1">SUM(G16:H16)</f>
        <v>19.05</v>
      </c>
      <c r="J16" s="22" t="s">
        <v>128</v>
      </c>
    </row>
    <row r="17" spans="1:10" x14ac:dyDescent="0.2">
      <c r="A17" s="18">
        <v>30</v>
      </c>
      <c r="B17" s="19">
        <v>3</v>
      </c>
      <c r="C17" s="20" t="s">
        <v>57</v>
      </c>
      <c r="D17" s="20" t="s">
        <v>58</v>
      </c>
      <c r="E17" s="20" t="s">
        <v>108</v>
      </c>
      <c r="F17" s="21" t="s">
        <v>54</v>
      </c>
      <c r="G17" s="16">
        <v>8.5500000000000007</v>
      </c>
      <c r="H17" s="16">
        <v>9.4499999999999993</v>
      </c>
      <c r="I17" s="16">
        <f t="shared" si="1"/>
        <v>18</v>
      </c>
      <c r="J17" s="17" t="s">
        <v>134</v>
      </c>
    </row>
    <row r="18" spans="1:10" x14ac:dyDescent="0.2">
      <c r="A18" s="18">
        <v>31</v>
      </c>
      <c r="B18" s="19">
        <v>4</v>
      </c>
      <c r="C18" s="20" t="s">
        <v>59</v>
      </c>
      <c r="D18" s="20" t="s">
        <v>60</v>
      </c>
      <c r="E18" s="20" t="s">
        <v>108</v>
      </c>
      <c r="F18" s="21" t="s">
        <v>54</v>
      </c>
      <c r="G18" s="16">
        <v>8.5</v>
      </c>
      <c r="H18" s="16">
        <v>9.8000000000000007</v>
      </c>
      <c r="I18" s="16">
        <f t="shared" si="1"/>
        <v>18.3</v>
      </c>
      <c r="J18" s="17" t="s">
        <v>132</v>
      </c>
    </row>
    <row r="19" spans="1:10" x14ac:dyDescent="0.2">
      <c r="A19" s="18">
        <v>32</v>
      </c>
      <c r="B19" s="19">
        <v>5</v>
      </c>
      <c r="C19" s="20" t="s">
        <v>61</v>
      </c>
      <c r="D19" s="20" t="s">
        <v>62</v>
      </c>
      <c r="E19" s="20" t="s">
        <v>108</v>
      </c>
      <c r="F19" s="21" t="s">
        <v>54</v>
      </c>
      <c r="G19" s="16">
        <v>9</v>
      </c>
      <c r="H19" s="16">
        <v>9.5500000000000007</v>
      </c>
      <c r="I19" s="16">
        <f t="shared" si="1"/>
        <v>18.55</v>
      </c>
      <c r="J19" s="17" t="s">
        <v>130</v>
      </c>
    </row>
    <row r="20" spans="1:10" x14ac:dyDescent="0.2">
      <c r="A20" s="18">
        <v>33</v>
      </c>
      <c r="B20" s="19">
        <v>6</v>
      </c>
      <c r="C20" s="20" t="s">
        <v>55</v>
      </c>
      <c r="D20" s="20" t="s">
        <v>37</v>
      </c>
      <c r="E20" s="20" t="s">
        <v>108</v>
      </c>
      <c r="F20" s="21" t="s">
        <v>54</v>
      </c>
      <c r="G20" s="16">
        <v>8.75</v>
      </c>
      <c r="H20" s="16">
        <v>9.65</v>
      </c>
      <c r="I20" s="16">
        <f t="shared" si="1"/>
        <v>18.399999999999999</v>
      </c>
      <c r="J20" s="17" t="s">
        <v>131</v>
      </c>
    </row>
    <row r="21" spans="1:10" x14ac:dyDescent="0.2">
      <c r="A21" s="18">
        <v>34</v>
      </c>
      <c r="B21" s="19">
        <v>7</v>
      </c>
      <c r="C21" s="20" t="s">
        <v>123</v>
      </c>
      <c r="D21" s="20" t="s">
        <v>37</v>
      </c>
      <c r="E21" s="20" t="s">
        <v>108</v>
      </c>
      <c r="F21" s="21" t="s">
        <v>54</v>
      </c>
      <c r="G21" s="16">
        <v>9.25</v>
      </c>
      <c r="H21" s="16">
        <v>9.5500000000000007</v>
      </c>
      <c r="I21" s="16">
        <f t="shared" si="1"/>
        <v>18.8</v>
      </c>
      <c r="J21" s="24" t="s">
        <v>129</v>
      </c>
    </row>
    <row r="22" spans="1:10" x14ac:dyDescent="0.2">
      <c r="A22" s="18"/>
      <c r="B22" s="19"/>
      <c r="C22" s="20"/>
      <c r="D22" s="20"/>
      <c r="E22" s="20"/>
      <c r="F22" s="21"/>
      <c r="G22" s="16"/>
      <c r="H22" s="16"/>
      <c r="I22" s="16"/>
      <c r="J22" s="17"/>
    </row>
    <row r="23" spans="1:10" x14ac:dyDescent="0.2">
      <c r="A23" s="15" t="s">
        <v>126</v>
      </c>
      <c r="B23" s="15"/>
      <c r="C23" s="15"/>
      <c r="D23" s="15"/>
      <c r="E23" s="15"/>
      <c r="F23" s="15"/>
      <c r="G23" s="16" t="s">
        <v>120</v>
      </c>
      <c r="H23" s="16" t="s">
        <v>121</v>
      </c>
      <c r="I23" s="16" t="s">
        <v>122</v>
      </c>
      <c r="J23" s="17"/>
    </row>
    <row r="24" spans="1:10" x14ac:dyDescent="0.2">
      <c r="A24" s="18">
        <v>35</v>
      </c>
      <c r="B24" s="19">
        <v>1</v>
      </c>
      <c r="C24" s="20" t="s">
        <v>63</v>
      </c>
      <c r="D24" s="20" t="s">
        <v>64</v>
      </c>
      <c r="E24" s="20" t="s">
        <v>108</v>
      </c>
      <c r="F24" s="21" t="s">
        <v>65</v>
      </c>
      <c r="G24" s="16">
        <v>8.5</v>
      </c>
      <c r="H24" s="16">
        <v>8.4499999999999993</v>
      </c>
      <c r="I24" s="16">
        <f>SUM(G24:H24)</f>
        <v>16.95</v>
      </c>
      <c r="J24" s="24" t="s">
        <v>129</v>
      </c>
    </row>
    <row r="25" spans="1:10" x14ac:dyDescent="0.2">
      <c r="A25" s="18">
        <v>36</v>
      </c>
      <c r="B25" s="19">
        <v>2</v>
      </c>
      <c r="C25" s="20" t="s">
        <v>66</v>
      </c>
      <c r="D25" s="20" t="s">
        <v>67</v>
      </c>
      <c r="E25" s="20" t="s">
        <v>108</v>
      </c>
      <c r="F25" s="21" t="s">
        <v>65</v>
      </c>
      <c r="G25" s="16">
        <v>8.5500000000000007</v>
      </c>
      <c r="H25" s="16">
        <v>9.0500000000000007</v>
      </c>
      <c r="I25" s="16">
        <f t="shared" ref="I25:I26" si="2">SUM(G25:H25)</f>
        <v>17.600000000000001</v>
      </c>
      <c r="J25" s="22" t="s">
        <v>128</v>
      </c>
    </row>
    <row r="26" spans="1:10" x14ac:dyDescent="0.2">
      <c r="A26" s="18">
        <v>37</v>
      </c>
      <c r="B26" s="19">
        <v>3</v>
      </c>
      <c r="C26" s="20" t="s">
        <v>68</v>
      </c>
      <c r="D26" s="20" t="s">
        <v>69</v>
      </c>
      <c r="E26" s="20" t="s">
        <v>108</v>
      </c>
      <c r="F26" s="21" t="s">
        <v>65</v>
      </c>
      <c r="G26" s="16">
        <v>8.4</v>
      </c>
      <c r="H26" s="16">
        <v>9.75</v>
      </c>
      <c r="I26" s="16">
        <f t="shared" si="2"/>
        <v>18.149999999999999</v>
      </c>
      <c r="J26" s="23" t="s">
        <v>127</v>
      </c>
    </row>
    <row r="29" spans="1:10" x14ac:dyDescent="0.2">
      <c r="I29" s="12"/>
    </row>
  </sheetData>
  <mergeCells count="5">
    <mergeCell ref="A2:F2"/>
    <mergeCell ref="A23:F23"/>
    <mergeCell ref="A14:F14"/>
    <mergeCell ref="A6:F6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Round 1</vt:lpstr>
      <vt:lpstr>Round 2</vt:lpstr>
      <vt:lpstr>Round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2025-03-17T09:35:24Z</dcterms:created>
  <dcterms:modified xsi:type="dcterms:W3CDTF">2025-03-27T10:06:03Z</dcterms:modified>
</cp:coreProperties>
</file>